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33E0DD3E-3F9C-0E43-910F-78CC97AFFB7D}" xr6:coauthVersionLast="47" xr6:coauthVersionMax="47" xr10:uidLastSave="{00000000-0000-0000-0000-000000000000}"/>
  <bookViews>
    <workbookView xWindow="120" yWindow="118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8" i="11" l="1"/>
  <c r="J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2" i="11"/>
  <c r="G40" i="11"/>
  <c r="G38" i="11"/>
  <c r="G26" i="11"/>
  <c r="G50" i="11"/>
  <c r="G49" i="11"/>
  <c r="G48" i="11"/>
  <c r="G25" i="11"/>
  <c r="G24" i="11"/>
  <c r="G23" i="11"/>
  <c r="G22" i="11"/>
  <c r="G21" i="11"/>
  <c r="G20" i="11"/>
  <c r="G19" i="11"/>
  <c r="G17" i="11"/>
  <c r="G16" i="11"/>
  <c r="G15" i="11"/>
  <c r="G14" i="11"/>
  <c r="G10" i="11"/>
  <c r="G3" i="11"/>
  <c r="G9" i="11"/>
  <c r="G4" i="11"/>
  <c r="G8" i="11"/>
  <c r="G5" i="11"/>
  <c r="G12" i="11"/>
  <c r="G11" i="11"/>
  <c r="G39" i="11"/>
  <c r="G43" i="11"/>
  <c r="G44" i="11"/>
  <c r="G41" i="11"/>
  <c r="G32" i="11"/>
  <c r="G31" i="11"/>
  <c r="G30" i="11"/>
  <c r="G29" i="11"/>
  <c r="G28" i="11"/>
  <c r="G18" i="11"/>
  <c r="G13" i="11"/>
  <c r="G37" i="11"/>
  <c r="G36" i="11"/>
  <c r="G35" i="11"/>
  <c r="G33" i="11"/>
  <c r="G34" i="11"/>
  <c r="G27" i="11"/>
  <c r="G7" i="11"/>
  <c r="G6"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<sst xmlns="http://schemas.openxmlformats.org/spreadsheetml/2006/main" count="65" uniqueCount="65">
  <si>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</si>
  <si>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</si>
  <si>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</si>
  <si>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</si>
  <si>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</si>
  <si>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</si>
  <si>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</si>
  <si>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</si>
  <si>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</si>
  <si>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</si>
  <si>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</si>
  <si>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</si>
  <si>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</si>
  <si>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</si>
  <si>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</si>
  <si>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</si>
  <si>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</si>
  <si>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</si>
  <si>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</si>
  <si>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</si>
  <si>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</si>
  <si>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ちょっとしたメモを書いたり計算したりするときは紙を使うことが多いと思います。
コンピュータを使っても同じようなことが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情報を扱うことができると便利なはずです。
</t>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</si>
  <si>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_x000B_コンピュータの扱う情報はコンピュータ的な装置を使って与えればよく、コンピュータの処理結果もコンピュータ的な装置を使えばよいと考えられてきました。
入出力装置について第x回で説明しましたが、ここで解説した装置はコンピュータで使うことだけを考えて作られたものがほとんどだといえます。</t>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</si>
  <si>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こういったことは従来のハードウェアやソフトウェアではほとんど不可能でしたが、近年のコンピュータやネットワークやセンサを利用すれば、それほど難しいことではなくなってきました。これらの進歩によって実世界インタフェースが実現可能になってきたといえるでしょう。</t>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</si>
  <si>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
</t>
    <phoneticPr fontId="1"/>
  </si>
  <si>
    <t xml:space="preserve">近年の駅では「交通系ICカード」を使って改札口を通ることができます。_x000B_カードにはコイルと電子回路が内蔵されており、改札口のカードリーダにカードをタッチしたときに電源が供給されて通信が行なわれ、電車賃が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
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t>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</si>
  <si>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t>
    <phoneticPr fontId="1"/>
  </si>
  <si>
    <t xml:space="preserve">リモコンを利用して音楽を聞こうとする場合、アンプやプレーヤのような機器を正しく操作する必要があります。リモコンを適切に使用するためには、操作対象機器の役割や操作を熟知している必要があります。
パソコンやスマホを使って音楽を再生する場合でも、楽曲のタイトルやその保存場所、もしくはストリーミングのサービスなどを知っている必要があるでしょう。
いずれにしてもかなり頭を使わないと音楽を聞くことすらできません。
ユーザのそもそもの要望は「音楽を聞きたい」ということだけなのですが、それとは直接関係無いことに頭や体を使う必要があることになります。
</t>
    <phoneticPr fontId="1"/>
  </si>
  <si>
    <t>元気が無いときでも使えるか? 体の調子が悪くても使えるか? などを考えたうえでデザインをすれば、自然とユニバーサルデザインなシステムを作れるはずです。
体の調子が悪かったり頭が朦朧としているときには、ふだんはなんとか使えているシステムでもうまく使えないかもしれません。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そのためには実世界インタフェース的発想が有効です。</t>
    <phoneticPr fontId="1"/>
  </si>
  <si>
    <t>私のグループで開発した「Playstand」システムは、頭を使わなくても音楽を楽しむことができるように、朦朧思考デザインされたシステムです。
CDケースの中にRFIDカードが入っており、スピーカ台にはカードリーダとアンプが組み込まれています。
スピーカ台の上にCDケースを置くと、置かれたCDの種類をシステムが検出し、その音楽が自動的に再生されます。
単純な仕組みですが、ユーザはCDケースを台に置くという簡単な操作によって「どの場所で何を聞きいたいか」を指示できていることになります。
これはリモコンを使っていろんな機器を操作して音楽を再生することと比べると直感的であり、頭を使う要素が少なく、朦朧としていても利用することができます。</t>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</si>
  <si>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</si>
  <si>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</si>
  <si>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</si>
  <si>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</si>
  <si>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</si>
  <si>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</si>
  <si>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 xml:space="preserve">カメラとプロジェクタを巧妙に組み合せた実世界インタフェースの例として「Sixth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t>
    <phoneticPr fontId="1"/>
  </si>
  <si>
    <t xml:space="preserve">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</si>
  <si>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</si>
  <si>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</si>
  <si>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</si>
  <si>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</si>
  <si>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</si>
  <si>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</si>
  <si>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</si>
  <si>
    <t>現在コンピュータはあらゆるところで使われていますが、利用するときは「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rPh sb="26" eb="28">
      <t>riyou</t>
    </rPh>
    <phoneticPr fontId="1"/>
  </si>
  <si>
    <t>a</t>
    <phoneticPr fontId="1"/>
  </si>
  <si>
    <t xml:space="preserve">現在はコンピュータを利用できる場所は限られています。
机の上でパソコンを使ったり椅子に座ってスマホを使ったりすることはできますが、風呂や台所やトイレのように水に濡れたり熱くなったりする可能性がある場所ではコンピュータを活用することができません。
またキーボードやマウスは机の上でしか使えません。
</t>
    <rPh sb="78" eb="79">
      <t xml:space="preserve">ミズ </t>
    </rPh>
    <rPh sb="80" eb="81">
      <t>nureru</t>
    </rPh>
    <rPh sb="84" eb="85">
      <t>atsuku</t>
    </rPh>
    <rPh sb="92" eb="95">
      <t>kanouse</t>
    </rPh>
    <rPh sb="98" eb="100">
      <t>basho</t>
    </rPh>
    <phoneticPr fontId="1"/>
  </si>
  <si>
    <t xml:space="preserve">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現在の自動車でも家電製品でも多くのコンピュータが使われていますが、その存在はユーザに意識されることはありません。
将来はそのような「インビジブルコンピュータ」が主流となると思われ、それに至るために実世界インタフェースの研究開発が重要になってきます。
</t>
    <rPh sb="208" eb="210">
      <t>kaden</t>
    </rPh>
    <rPh sb="210" eb="212">
      <t>seihin</t>
    </rPh>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</si>
  <si>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が、1990年の段階でこういう将来を予測し、それが現実になったことになります。
ワイザーは30年後の常識を発明したといえるでしょう。
</t>
    <rPh sb="240" eb="241">
      <t>nen</t>
    </rPh>
    <rPh sb="242" eb="244">
      <t>dankai</t>
    </rPh>
    <rPh sb="249" eb="251">
      <t>shourai</t>
    </rPh>
    <rPh sb="252" eb="254">
      <t>yosoku</t>
    </rPh>
    <rPh sb="259" eb="261">
      <t>genjitsu</t>
    </rPh>
    <phoneticPr fontId="1"/>
  </si>
  <si>
    <t xml:space="preserve">バーコードはほとんどの商品に貼られており、商品を高速に識別するために広く利用されていますが、
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rPh sb="11" eb="13">
      <t>shouhin</t>
    </rPh>
    <rPh sb="14" eb="15">
      <t>harare</t>
    </rPh>
    <rPh sb="21" eb="23">
      <t>shouhin</t>
    </rPh>
    <rPh sb="24" eb="26">
      <t>kousoku</t>
    </rPh>
    <rPh sb="27" eb="29">
      <t>shikibetsu</t>
    </rPh>
    <rPh sb="34" eb="35">
      <t>hiroku</t>
    </rPh>
    <rPh sb="36" eb="38">
      <t>riyou</t>
    </rPh>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</si>
  <si>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って移動させることにより、音量をどれだけ制御したいのかということがわかります。_x000B_GUIのメニューは、「何をクリックしたか」「その後どれぐらい移動したか」という情報だけを利用しています。FieldMouseを使うと、それと同じことができますから、実世界にバーコードを貼っておくだけで、それをメニューのように利用することができます。
</t>
    <rPh sb="175" eb="177">
      <t>idou</t>
    </rPh>
    <rPh sb="224" eb="225">
      <t>nani</t>
    </rPh>
    <rPh sb="237" eb="238">
      <t xml:space="preserve">アト </t>
    </rPh>
    <rPh sb="243" eb="245">
      <t>idou</t>
    </rPh>
    <rPh sb="252" eb="254">
      <t>jouhou</t>
    </rPh>
    <rPh sb="257" eb="259">
      <t>riyou</t>
    </rPh>
    <rPh sb="283" eb="284">
      <t>onaji</t>
    </rPh>
    <phoneticPr fontId="1"/>
  </si>
  <si>
    <t>FieldMouseではバーコードリーダという特殊なデバイスが必要ですが、誰もが持っているスマホを使って実世界GUIを実現するシステムがGoldfishです。
多くのスマホにはRFIDリーダというセンサが搭載されており、交通系ICカードを読み取ることができます。またスマホには傾きセンサも搭載されています。
GoldfishはスマホのRFIDリーダと傾きセンサを使って実世界GUIを実現するシステムです。
SuicaのようなRFIDリーダにスマホでタッチするとスマホ上のGoldfishのプログラムが自動的に起動され、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そこでスマホを回転させるとドアが開きます。
ドアの内側のロックにはサーボモータが設置されており、Webサーバに接続されています。スマホからサーバに通知を送ると、サーボモータが回転してドアを開けるようになっています。</t>
    <rPh sb="80" eb="81">
      <t>ooku</t>
    </rPh>
    <rPh sb="102" eb="104">
      <t>tousai</t>
    </rPh>
    <rPh sb="110" eb="113">
      <t>koutsuu</t>
    </rPh>
    <rPh sb="119" eb="120">
      <t>yomi</t>
    </rPh>
    <rPh sb="121" eb="122">
      <t xml:space="preserve">トル </t>
    </rPh>
    <rPh sb="138" eb="139">
      <t>katamuki</t>
    </rPh>
    <rPh sb="144" eb="146">
      <t>tousai</t>
    </rPh>
    <rPh sb="250" eb="253">
      <t>jidouteki</t>
    </rPh>
    <rPh sb="254" eb="256">
      <t xml:space="preserve">キドウ </t>
    </rPh>
    <rPh sb="461" eb="463">
      <t>setsuzoku</t>
    </rPh>
    <rPh sb="479" eb="481">
      <t>tsuuchi</t>
    </rPh>
    <rPh sb="482" eb="483">
      <t>okuru</t>
    </rPh>
    <phoneticPr fontId="1"/>
  </si>
  <si>
    <t>これはGoldfishを使って名刺の情報をパソコンにコピーしている例です。
名刺に貼られたRFIDタグにスマホでタッチしてから右にねじると、名刺に関連する情報がコピーされます。
またそのスマホを別のパソコンのところに持っていき、パソコンに貼られたRFIDタグにタッチしてから左にねじると、先ほどコピーしたデータがパソコンにコピーされます。
このような操作により、スマホで実世界のデータをすくい上げたり、別の場所に流しこんだりすることができます。
これは「実世界コピー&amp;ペースト」と言うべき操作であり、この手法が普及すれば実世界のコピペのイディオムとして有益だと考えられます。</t>
    <rPh sb="63" eb="64">
      <t>migi</t>
    </rPh>
    <rPh sb="70" eb="72">
      <t xml:space="preserve">メイシ </t>
    </rPh>
    <rPh sb="73" eb="75">
      <t>kanren</t>
    </rPh>
    <rPh sb="77" eb="79">
      <t>jouhou</t>
    </rPh>
    <rPh sb="108" eb="109">
      <t xml:space="preserve">モッテ </t>
    </rPh>
    <rPh sb="119" eb="120">
      <t>harare</t>
    </rPh>
    <rPh sb="137" eb="138">
      <t>hidari</t>
    </rPh>
    <rPh sb="144" eb="145">
      <t>saki</t>
    </rPh>
    <rPh sb="175" eb="177">
      <t>sousa</t>
    </rPh>
    <rPh sb="185" eb="188">
      <t>jitsuse</t>
    </rPh>
    <rPh sb="201" eb="202">
      <t>betsu</t>
    </rPh>
    <rPh sb="203" eb="205">
      <t>basho</t>
    </rPh>
    <rPh sb="206" eb="207">
      <t>nagashi</t>
    </rPh>
    <rPh sb="227" eb="230">
      <t>jitsuse</t>
    </rPh>
    <rPh sb="240" eb="241">
      <t xml:space="preserve">イウ </t>
    </rPh>
    <rPh sb="244" eb="246">
      <t>sousa</t>
    </rPh>
    <rPh sb="252" eb="254">
      <t>shuhou</t>
    </rPh>
    <rPh sb="255" eb="257">
      <t>fukyu</t>
    </rPh>
    <rPh sb="260" eb="263">
      <t>jitsusekai</t>
    </rPh>
    <rPh sb="276" eb="278">
      <t>yuueki</t>
    </rPh>
    <rPh sb="280" eb="281">
      <t>kangae</t>
    </rPh>
    <phoneticPr fontId="1"/>
  </si>
  <si>
    <t xml:space="preserve">普通の家で実世界インタフェースを利用できれば便利でしょう。
家には沢山の家電製品がありますから、それを簡単に制御できれば便利です。
また、コンピュータを明示的に使わなくても、必要な情報が簡単に手に入れば便利です。家に置いてある時計のように何気なく便利にコンピュータを利用できると便利でしょう。
IT技術で家を便利にする「スマートハウス」の期待が高まっており、実世界GUIのような実世界インタフェースを家庭のいろいろな場所で利用できれば便利なはずです。
</t>
    <rPh sb="30" eb="31">
      <t xml:space="preserve">イエ </t>
    </rPh>
    <rPh sb="33" eb="35">
      <t>takusan</t>
    </rPh>
    <rPh sb="36" eb="38">
      <t>kad</t>
    </rPh>
    <rPh sb="38" eb="40">
      <t>seihin</t>
    </rPh>
    <rPh sb="51" eb="53">
      <t>kantan</t>
    </rPh>
    <rPh sb="54" eb="56">
      <t>seigyo</t>
    </rPh>
    <rPh sb="60" eb="62">
      <t>benri</t>
    </rPh>
    <rPh sb="76" eb="79">
      <t>meiji</t>
    </rPh>
    <rPh sb="80" eb="81">
      <t>tsukawa</t>
    </rPh>
    <rPh sb="87" eb="89">
      <t>hitsuyo</t>
    </rPh>
    <rPh sb="90" eb="92">
      <t>jouhou</t>
    </rPh>
    <rPh sb="93" eb="95">
      <t>kantan</t>
    </rPh>
    <rPh sb="96" eb="97">
      <t xml:space="preserve">テ </t>
    </rPh>
    <rPh sb="98" eb="99">
      <t>haire</t>
    </rPh>
    <rPh sb="101" eb="103">
      <t>benri</t>
    </rPh>
    <rPh sb="106" eb="107">
      <t>ie</t>
    </rPh>
    <rPh sb="108" eb="109">
      <t>oite</t>
    </rPh>
    <rPh sb="113" eb="115">
      <t>tokei</t>
    </rPh>
    <rPh sb="119" eb="121">
      <t>nanige</t>
    </rPh>
    <rPh sb="123" eb="125">
      <t>benri</t>
    </rPh>
    <rPh sb="133" eb="135">
      <t>riyou</t>
    </rPh>
    <rPh sb="139" eb="141">
      <t>benri</t>
    </rPh>
    <phoneticPr fontId="1"/>
  </si>
  <si>
    <t xml:space="preserve">TRONプロジェクトを提唱した坂村健氏は、1980年代から家庭での実世界インタフェースにも注目し、1989年にそれを実証するための「TRONハウス」を六本木に建築しました。
TRONプロジェクトは、CPUアーキテクチャやオペレーティングシステムなど、多岐にわたる新しいコンピュータシステムを提案するという野心的な研究プロジェクトでしたが、ヒューマンインタフェースに関する研究も行なわれてい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TRONハウスはWebの登場以前のものなので、オフィシャルなWebページなどは存在しませんが、どういうものであったかという映像はWebで公開されています。
</t>
    <rPh sb="125" eb="127">
      <t xml:space="preserve">タキ </t>
    </rPh>
    <rPh sb="131" eb="132">
      <t>atara</t>
    </rPh>
    <rPh sb="145" eb="147">
      <t>teian</t>
    </rPh>
    <rPh sb="152" eb="155">
      <t>yashinteki</t>
    </rPh>
    <rPh sb="156" eb="158">
      <t>kenkyu</t>
    </rPh>
    <rPh sb="182" eb="183">
      <t xml:space="preserve">カンスル </t>
    </rPh>
    <rPh sb="185" eb="187">
      <t>kenkyuu</t>
    </rPh>
    <rPh sb="188" eb="189">
      <t>okona</t>
    </rPh>
    <rPh sb="363" eb="365">
      <t>toujou</t>
    </rPh>
    <rPh sb="365" eb="367">
      <t>izen</t>
    </rPh>
    <rPh sb="390" eb="392">
      <t>sonza</t>
    </rPh>
    <rPh sb="412" eb="414">
      <t>eizou</t>
    </rPh>
    <rPh sb="419" eb="421">
      <t>koukai</t>
    </rPh>
    <phoneticPr fontId="1"/>
  </si>
  <si>
    <t>坂村健氏は2005年の愛知万博と同時に、トヨタと共同で「夢の住宅PAPI」というスマートホームの実験を行ないました。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rPh sb="16" eb="18">
      <t>douji</t>
    </rPh>
    <phoneticPr fontId="1"/>
  </si>
  <si>
    <t xml:space="preserve">米国アトランタのGeoegia Tech(ジョージア工科大学)のGregory Abowdは、実用的な実世界インタフェースの実験を行なうために、大学キャンパス内に「AwareHome」という家を建てました。
AwareHomeはベッドルームが4個ある大きめの住宅で、いたるところにセンサやディスプレイを置くことにより、新しい実世界インタフェースを実験しようというものでした。
実際に生活の中で使えることを目指したため、学生に実際に住んで生活してもらうという形態で実験と研究開発を行なっていました。
</t>
    <rPh sb="0" eb="2">
      <t>beikoku</t>
    </rPh>
    <rPh sb="26" eb="30">
      <t>koukadaigaku</t>
    </rPh>
    <rPh sb="47" eb="49">
      <t>jitsuyo</t>
    </rPh>
    <rPh sb="49" eb="50">
      <t xml:space="preserve">テキスト </t>
    </rPh>
    <rPh sb="51" eb="54">
      <t>jitsuse</t>
    </rPh>
    <rPh sb="62" eb="64">
      <t>jikken</t>
    </rPh>
    <rPh sb="65" eb="66">
      <t>okonau</t>
    </rPh>
    <rPh sb="72" eb="74">
      <t>daigak</t>
    </rPh>
    <rPh sb="79" eb="80">
      <t>naibu</t>
    </rPh>
    <rPh sb="97" eb="98">
      <t xml:space="preserve">タテマシタ </t>
    </rPh>
    <rPh sb="122" eb="123">
      <t xml:space="preserve">コ </t>
    </rPh>
    <rPh sb="125" eb="126">
      <t>ookime</t>
    </rPh>
    <rPh sb="129" eb="131">
      <t>juutaku</t>
    </rPh>
    <rPh sb="151" eb="152">
      <t xml:space="preserve">オク </t>
    </rPh>
    <rPh sb="159" eb="160">
      <t>atara</t>
    </rPh>
    <rPh sb="162" eb="165">
      <t>jitsuse</t>
    </rPh>
    <rPh sb="173" eb="175">
      <t>jikken</t>
    </rPh>
    <rPh sb="188" eb="190">
      <t>jissai</t>
    </rPh>
    <rPh sb="191" eb="193">
      <t>seikatsu</t>
    </rPh>
    <rPh sb="194" eb="195">
      <t>naka</t>
    </rPh>
    <rPh sb="196" eb="197">
      <t>tsukaeru</t>
    </rPh>
    <rPh sb="202" eb="204">
      <t>mezashi</t>
    </rPh>
    <rPh sb="209" eb="211">
      <t>gakusei</t>
    </rPh>
    <rPh sb="212" eb="214">
      <t>jissai</t>
    </rPh>
    <rPh sb="215" eb="216">
      <t xml:space="preserve">スンデ </t>
    </rPh>
    <rPh sb="218" eb="220">
      <t>seikatsu</t>
    </rPh>
    <rPh sb="228" eb="230">
      <t xml:space="preserve">ケイタイ </t>
    </rPh>
    <rPh sb="231" eb="233">
      <t>jikken</t>
    </rPh>
    <rPh sb="234" eb="236">
      <t>kenkyu</t>
    </rPh>
    <rPh sb="236" eb="238">
      <t>kaihatsu</t>
    </rPh>
    <rPh sb="239" eb="240">
      <t>okona</t>
    </rPh>
    <phoneticPr fontId="1"/>
  </si>
  <si>
    <t>これはAwareHomeの研究のひとつで、台所にカメラやモニタを埋め込むことにより料理をサポートしようというものです。
モニタが設置してある棚の裏側にはカメラが設置されており、料理の作業をモニタします。
ユーザが料理手順を間違えたりした場合、隠れたコンピュータがそれを発見し、ユーザにフィードバックを返します。</t>
    <rPh sb="13" eb="15">
      <t>kenkyu</t>
    </rPh>
    <rPh sb="21" eb="23">
      <t>daidokoro</t>
    </rPh>
    <rPh sb="32" eb="33">
      <t>umeko</t>
    </rPh>
    <rPh sb="41" eb="43">
      <t>ryouri</t>
    </rPh>
    <rPh sb="64" eb="66">
      <t>secchi</t>
    </rPh>
    <rPh sb="70" eb="71">
      <t xml:space="preserve">タナ </t>
    </rPh>
    <rPh sb="72" eb="74">
      <t>uragawa</t>
    </rPh>
    <rPh sb="80" eb="82">
      <t>secchi</t>
    </rPh>
    <rPh sb="88" eb="90">
      <t>ryouri</t>
    </rPh>
    <rPh sb="91" eb="93">
      <t>sagyou</t>
    </rPh>
    <rPh sb="106" eb="108">
      <t>ryouri</t>
    </rPh>
    <rPh sb="108" eb="110">
      <t>tejun</t>
    </rPh>
    <rPh sb="111" eb="113">
      <t>machiga</t>
    </rPh>
    <rPh sb="118" eb="120">
      <t>baai</t>
    </rPh>
    <rPh sb="121" eb="122">
      <t xml:space="preserve">カクレンボ </t>
    </rPh>
    <rPh sb="134" eb="136">
      <t xml:space="preserve">ハッケン </t>
    </rPh>
    <rPh sb="150" eb="151">
      <t>kaeshi</t>
    </rPh>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</si>
  <si>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それを介して赤外線を利用することにより各種の家電製品をコントロールすることができます。
その他、各種の方法が現在広く利用されています。
</t>
    <rPh sb="89" eb="92">
      <t>sekigaisen</t>
    </rPh>
    <rPh sb="93" eb="95">
      <t>riyou</t>
    </rPh>
    <rPh sb="102" eb="104">
      <t>kakush</t>
    </rPh>
    <rPh sb="105" eb="109">
      <t>kaden</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</si>
  <si>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近年、光、圧力、温度差などを電力源とする無電源センサが普及しはじめています。センサからは電力消費が非常に少ない無線通信によりデータがコンピュータに伝えられます。
これを利用すると配線も充電も不要なので、より広い領域で実世界コンピューティングを行なうことができると期待されます。
</t>
    <rPh sb="189" eb="191">
      <t>denryo</t>
    </rPh>
    <rPh sb="191" eb="193">
      <t>shouhi</t>
    </rPh>
    <rPh sb="194" eb="196">
      <t>hijou</t>
    </rPh>
    <rPh sb="197" eb="198">
      <t>sukunai</t>
    </rPh>
    <rPh sb="200" eb="202">
      <t xml:space="preserve">ムセナイ </t>
    </rPh>
    <rPh sb="202" eb="204">
      <t>tsuushin</t>
    </rPh>
    <rPh sb="218" eb="219">
      <t>tsutae</t>
    </rPh>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</si>
  <si>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個人的に利用する機器では指紋認証のような生体認証を利用できますが、公共のコンピュータではそういう認証手法は利用できません。また、パスワードマネージャを使えないかもしれませんから、パスワードによる認証も使いづらいでしょう。
FIDOのような新しい認証技術が普及すれば、個人用の認証機器を持ち歩くことにより実世界での認証も簡単になる可能性はありますが、認証機器を持ち歩く必要がありますし、普及には時間がかかりそうです。
あちこちで認証を行ないながらコンピュータを利用していると、認証情報が流出したり、行動履歴がわかってしまうことも考えられます。実世界におけるセキュリティとプライバシをうまく扱う技術が必要です。
</t>
    <rPh sb="110" eb="113">
      <t>kojin</t>
    </rPh>
    <rPh sb="114" eb="116">
      <t>riyou</t>
    </rPh>
    <rPh sb="118" eb="120">
      <t>kiki</t>
    </rPh>
    <rPh sb="122" eb="124">
      <t>shimon</t>
    </rPh>
    <rPh sb="124" eb="126">
      <t>ninshou</t>
    </rPh>
    <rPh sb="130" eb="132">
      <t>seitai</t>
    </rPh>
    <rPh sb="132" eb="134">
      <t>ninshou</t>
    </rPh>
    <rPh sb="135" eb="137">
      <t>riyou</t>
    </rPh>
    <rPh sb="143" eb="145">
      <t>koukyo</t>
    </rPh>
    <rPh sb="158" eb="160">
      <t>ninshou</t>
    </rPh>
    <rPh sb="160" eb="162">
      <t>shuhou</t>
    </rPh>
    <rPh sb="163" eb="165">
      <t>riyou</t>
    </rPh>
    <rPh sb="185" eb="186">
      <t>tsukaenai</t>
    </rPh>
    <rPh sb="207" eb="209">
      <t>ninsho</t>
    </rPh>
    <rPh sb="210" eb="211">
      <t>tsukai</t>
    </rPh>
    <rPh sb="229" eb="230">
      <t>atara</t>
    </rPh>
    <rPh sb="232" eb="234">
      <t>ninshou</t>
    </rPh>
    <rPh sb="234" eb="236">
      <t>gijuts</t>
    </rPh>
    <rPh sb="237" eb="239">
      <t>fukyu</t>
    </rPh>
    <rPh sb="243" eb="245">
      <t>kojin</t>
    </rPh>
    <rPh sb="245" eb="246">
      <t xml:space="preserve">ヨウイ </t>
    </rPh>
    <rPh sb="247" eb="249">
      <t>ninsho</t>
    </rPh>
    <rPh sb="249" eb="251">
      <t xml:space="preserve">キキ </t>
    </rPh>
    <rPh sb="252" eb="253">
      <t>mochiaruku</t>
    </rPh>
    <rPh sb="261" eb="264">
      <t>jitusekai</t>
    </rPh>
    <rPh sb="266" eb="268">
      <t>ninshou</t>
    </rPh>
    <rPh sb="269" eb="271">
      <t>kantan</t>
    </rPh>
    <rPh sb="274" eb="277">
      <t>kanouse</t>
    </rPh>
    <rPh sb="284" eb="286">
      <t>ninsho</t>
    </rPh>
    <rPh sb="286" eb="288">
      <t>kiki</t>
    </rPh>
    <rPh sb="289" eb="290">
      <t>mochia</t>
    </rPh>
    <rPh sb="293" eb="295">
      <t>hitsu</t>
    </rPh>
    <rPh sb="302" eb="304">
      <t>fukyu</t>
    </rPh>
    <rPh sb="306" eb="308">
      <t>jikan</t>
    </rPh>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</si>
  <si>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かもしれません。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</si>
  <si>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AI技術により、音声の認識は正確になってきましたが、認識結果をもとにどのように家電などを制御するかはまだ簡単ではありません。なんらかの標準化または常識が普及するのを待つ必要がありそうです。</t>
    <rPh sb="218" eb="221">
      <t>hyouju</t>
    </rPh>
    <rPh sb="224" eb="226">
      <t>joushi</t>
    </rPh>
    <rPh sb="227" eb="229">
      <t>fukyu</t>
    </rPh>
    <rPh sb="233" eb="234">
      <t xml:space="preserve">マツ </t>
    </rPh>
    <rPh sb="235" eb="237">
      <t>hitsuyo</t>
    </rPh>
    <phoneticPr fontId="1"/>
  </si>
  <si>
    <t>米国では、照明や家電製品を制御するための「X10」という商品が1975年ごろから広く使われています。
X10は電灯線の上に信号を載せることによって家電製品を制御します。たとえばX10対応のタイマをコンセントに挿し、X10で制御可能な装置を照明器具にとりつければ、同じ電灯線に接続された照明器具をタイマから制御できます。
X10が登場した当時はWiFiもLANもありませんでしたが、コンセントに挿すだけで様々なコントロールができるのは便利ですから、様々な機器に対応した装置が販売されています。たとえば米国ではX10を使ってガレージのドアを開閉する装置が普及しています。米国ではホームセンターでX10が普通に売られています。</t>
    <rPh sb="40" eb="41">
      <t>hiroku</t>
    </rPh>
    <rPh sb="111" eb="113">
      <t>seigyo</t>
    </rPh>
    <rPh sb="113" eb="115">
      <t>kanou</t>
    </rPh>
    <rPh sb="116" eb="118">
      <t>souchi</t>
    </rPh>
    <rPh sb="119" eb="121">
      <t xml:space="preserve">ショウメイ </t>
    </rPh>
    <rPh sb="121" eb="123">
      <t>kigu</t>
    </rPh>
    <rPh sb="164" eb="166">
      <t>toujou</t>
    </rPh>
    <rPh sb="223" eb="224">
      <t>samaza</t>
    </rPh>
    <rPh sb="226" eb="228">
      <t>kiki</t>
    </rPh>
    <rPh sb="229" eb="231">
      <t>taiou</t>
    </rPh>
    <rPh sb="233" eb="235">
      <t>souchi</t>
    </rPh>
    <rPh sb="236" eb="238">
      <t>hanbai</t>
    </rPh>
    <rPh sb="249" eb="251">
      <t>beikoku</t>
    </rPh>
    <rPh sb="257" eb="258">
      <t>tsukatte</t>
    </rPh>
    <rPh sb="268" eb="270">
      <t>kaihei</t>
    </rPh>
    <rPh sb="272" eb="274">
      <t>souchi</t>
    </rPh>
    <rPh sb="275" eb="277">
      <t>fukyu</t>
    </rPh>
    <rPh sb="283" eb="285">
      <t>beikoku</t>
    </rPh>
    <rPh sb="299" eb="301">
      <t>futsu</t>
    </rPh>
    <rPh sb="302" eb="303">
      <t xml:space="preserve">ウラレテハ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</si>
</sst>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topLeftCell="B1" zoomScale="125" zoomScaleNormal="125" zoomScaleSheetLayoutView="100" workbookViewId="0">
      <pane ySplit="2" topLeftCell="A36" activePane="bottomLeft" state="frozen"/>
      <selection pane="bottomLeft" activeCell="D38" sqref="D38"/>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13223</v>
      </c>
      <c r="H1" s="7">
        <f>SUM(H3:H49)</f>
        <v>2.2827380952380957E-2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20</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45</v>
      </c>
      <c r="E6" s="17"/>
      <c r="F6" s="24"/>
      <c r="G6" s="3">
        <f t="shared" si="0"/>
        <v>195</v>
      </c>
      <c r="H6" s="9">
        <f t="shared" ref="H6:H7" si="3">F6+($G6/$J6)*60/86400</f>
        <v>3.2242063492063491E-4</v>
      </c>
      <c r="I6" s="11">
        <f t="shared" ref="I6:I49" si="4">I5+H5</f>
        <v>5.9854497354497349E-4</v>
      </c>
      <c r="J6" s="18">
        <f t="shared" si="2"/>
        <v>420</v>
      </c>
    </row>
    <row r="7" spans="1:12" ht="169" customHeight="1">
      <c r="A7" s="16">
        <v>4</v>
      </c>
      <c r="B7" s="16"/>
      <c r="C7" s="17"/>
      <c r="D7" s="16" t="s">
        <v>47</v>
      </c>
      <c r="E7" s="17"/>
      <c r="F7" s="24"/>
      <c r="G7" s="3">
        <f t="shared" ref="G7" si="5">LEN(PHONETIC(D7))</f>
        <v>168</v>
      </c>
      <c r="H7" s="9">
        <f t="shared" si="3"/>
        <v>2.7777777777777778E-4</v>
      </c>
      <c r="I7" s="11">
        <f t="shared" si="4"/>
        <v>9.2096560846560835E-4</v>
      </c>
      <c r="J7" s="18">
        <f t="shared" si="2"/>
        <v>420</v>
      </c>
    </row>
    <row r="8" spans="1:12" ht="178" customHeight="1">
      <c r="A8" s="16">
        <v>5</v>
      </c>
      <c r="B8" s="16"/>
      <c r="C8" s="17"/>
      <c r="D8" s="16" t="s">
        <v>21</v>
      </c>
      <c r="E8" s="17"/>
      <c r="F8" s="24"/>
      <c r="G8" s="3">
        <f t="shared" ref="G8" si="6">LEN(PHONETIC(D8))</f>
        <v>278</v>
      </c>
      <c r="H8" s="9">
        <f t="shared" si="1"/>
        <v>4.5965608465608468E-4</v>
      </c>
      <c r="I8" s="11">
        <f t="shared" si="4"/>
        <v>1.1987433862433862E-3</v>
      </c>
      <c r="J8" s="18">
        <f t="shared" si="2"/>
        <v>420</v>
      </c>
    </row>
    <row r="9" spans="1:12" ht="190" customHeight="1">
      <c r="A9" s="16">
        <v>6</v>
      </c>
      <c r="B9" s="16"/>
      <c r="C9" s="17"/>
      <c r="D9" s="16" t="s">
        <v>22</v>
      </c>
      <c r="E9" s="17"/>
      <c r="F9" s="24"/>
      <c r="G9" s="3">
        <f t="shared" ref="G9:G50" si="7">LEN(PHONETIC(D9))</f>
        <v>237</v>
      </c>
      <c r="H9" s="9">
        <f t="shared" ref="H9:H48" si="8">F9+($G9/$J9)*60/86400</f>
        <v>3.9186507936507932E-4</v>
      </c>
      <c r="I9" s="11">
        <f t="shared" si="4"/>
        <v>1.658399470899471E-3</v>
      </c>
      <c r="J9" s="18">
        <f t="shared" si="2"/>
        <v>420</v>
      </c>
    </row>
    <row r="10" spans="1:12" ht="190" customHeight="1">
      <c r="A10" s="16">
        <v>7</v>
      </c>
      <c r="B10" s="16"/>
      <c r="C10" s="17"/>
      <c r="D10" s="16" t="s">
        <v>23</v>
      </c>
      <c r="E10" s="17"/>
      <c r="F10" s="24"/>
      <c r="G10" s="3">
        <f t="shared" si="7"/>
        <v>258</v>
      </c>
      <c r="H10" s="9">
        <f t="shared" si="8"/>
        <v>4.2658730158730165E-4</v>
      </c>
      <c r="I10" s="11">
        <f t="shared" si="4"/>
        <v>2.0502645502645505E-3</v>
      </c>
      <c r="J10" s="18">
        <f t="shared" si="2"/>
        <v>420</v>
      </c>
    </row>
    <row r="11" spans="1:12" ht="190" customHeight="1">
      <c r="A11" s="16">
        <v>8</v>
      </c>
      <c r="B11" s="16"/>
      <c r="C11" s="17"/>
      <c r="D11" s="16" t="s">
        <v>24</v>
      </c>
      <c r="E11" s="17"/>
      <c r="F11" s="24"/>
      <c r="G11" s="3">
        <f t="shared" si="7"/>
        <v>325</v>
      </c>
      <c r="H11" s="9">
        <f t="shared" si="8"/>
        <v>5.3736772486772484E-4</v>
      </c>
      <c r="I11" s="11">
        <f t="shared" si="4"/>
        <v>2.476851851851852E-3</v>
      </c>
      <c r="J11" s="18">
        <f t="shared" si="2"/>
        <v>420</v>
      </c>
    </row>
    <row r="12" spans="1:12" ht="222" customHeight="1">
      <c r="A12" s="16">
        <v>9</v>
      </c>
      <c r="B12" s="16"/>
      <c r="C12" s="17"/>
      <c r="D12" s="16" t="s">
        <v>25</v>
      </c>
      <c r="E12" s="17"/>
      <c r="F12" s="24"/>
      <c r="G12" s="3">
        <f t="shared" si="7"/>
        <v>431</v>
      </c>
      <c r="H12" s="9">
        <f t="shared" si="8"/>
        <v>7.1263227513227508E-4</v>
      </c>
      <c r="I12" s="11">
        <f t="shared" si="4"/>
        <v>3.0142195767195769E-3</v>
      </c>
      <c r="J12" s="18">
        <f t="shared" si="2"/>
        <v>420</v>
      </c>
    </row>
    <row r="13" spans="1:12" ht="222" customHeight="1">
      <c r="A13" s="16">
        <v>10</v>
      </c>
      <c r="B13" s="16"/>
      <c r="C13" s="17"/>
      <c r="D13" s="16" t="s">
        <v>48</v>
      </c>
      <c r="E13" s="17"/>
      <c r="F13" s="24"/>
      <c r="G13" s="3">
        <f t="shared" si="7"/>
        <v>332</v>
      </c>
      <c r="H13" s="9">
        <f t="shared" si="8"/>
        <v>5.4894179894179884E-4</v>
      </c>
      <c r="I13" s="11">
        <f t="shared" si="4"/>
        <v>3.7268518518518519E-3</v>
      </c>
      <c r="J13" s="18">
        <f t="shared" si="2"/>
        <v>420</v>
      </c>
    </row>
    <row r="14" spans="1:12" ht="222" customHeight="1">
      <c r="A14" s="16">
        <v>11</v>
      </c>
      <c r="B14" s="16"/>
      <c r="C14" s="17"/>
      <c r="D14" s="16" t="s">
        <v>26</v>
      </c>
      <c r="E14" s="17"/>
      <c r="F14" s="24"/>
      <c r="G14" s="3">
        <f t="shared" si="7"/>
        <v>408</v>
      </c>
      <c r="H14" s="9">
        <f t="shared" si="8"/>
        <v>6.7460317460317455E-4</v>
      </c>
      <c r="I14" s="11">
        <f t="shared" si="4"/>
        <v>4.2757936507936507E-3</v>
      </c>
      <c r="J14" s="18">
        <f t="shared" si="2"/>
        <v>420</v>
      </c>
    </row>
    <row r="15" spans="1:12" ht="222" customHeight="1">
      <c r="A15" s="16">
        <v>12</v>
      </c>
      <c r="B15" s="16"/>
      <c r="C15" s="17"/>
      <c r="D15" s="16" t="s">
        <v>27</v>
      </c>
      <c r="E15" s="17"/>
      <c r="F15" s="24"/>
      <c r="G15" s="3">
        <f t="shared" si="7"/>
        <v>270</v>
      </c>
      <c r="H15" s="9">
        <f t="shared" si="8"/>
        <v>4.4642857142857147E-4</v>
      </c>
      <c r="I15" s="11">
        <f t="shared" si="4"/>
        <v>4.9503968253968248E-3</v>
      </c>
      <c r="J15" s="18">
        <f t="shared" si="2"/>
        <v>420</v>
      </c>
    </row>
    <row r="16" spans="1:12" ht="222" customHeight="1">
      <c r="A16" s="16">
        <v>13</v>
      </c>
      <c r="B16" s="16"/>
      <c r="C16" s="17"/>
      <c r="D16" s="16" t="s">
        <v>28</v>
      </c>
      <c r="E16" s="17"/>
      <c r="F16" s="24"/>
      <c r="G16" s="3">
        <f t="shared" si="7"/>
        <v>306</v>
      </c>
      <c r="H16" s="9">
        <f t="shared" si="8"/>
        <v>5.0595238095238091E-4</v>
      </c>
      <c r="I16" s="11">
        <f t="shared" si="4"/>
        <v>5.3968253968253964E-3</v>
      </c>
      <c r="J16" s="18">
        <f t="shared" si="2"/>
        <v>420</v>
      </c>
    </row>
    <row r="17" spans="1:10" ht="222" customHeight="1">
      <c r="A17" s="16">
        <v>14</v>
      </c>
      <c r="B17" s="16"/>
      <c r="C17" s="17"/>
      <c r="D17" s="16" t="s">
        <v>29</v>
      </c>
      <c r="E17" s="17"/>
      <c r="F17" s="24"/>
      <c r="G17" s="3">
        <f t="shared" si="7"/>
        <v>319</v>
      </c>
      <c r="H17" s="9">
        <f t="shared" si="8"/>
        <v>5.2744708994708993E-4</v>
      </c>
      <c r="I17" s="11">
        <f t="shared" si="4"/>
        <v>5.9027777777777776E-3</v>
      </c>
      <c r="J17" s="18">
        <f t="shared" si="2"/>
        <v>420</v>
      </c>
    </row>
    <row r="18" spans="1:10" ht="222" customHeight="1">
      <c r="A18" s="16">
        <v>15</v>
      </c>
      <c r="B18" s="16"/>
      <c r="C18" s="17"/>
      <c r="D18" s="16" t="s">
        <v>49</v>
      </c>
      <c r="E18" s="17"/>
      <c r="F18" s="24"/>
      <c r="G18" s="3">
        <f t="shared" si="7"/>
        <v>323</v>
      </c>
      <c r="H18" s="9">
        <f t="shared" si="8"/>
        <v>5.3406084656084664E-4</v>
      </c>
      <c r="I18" s="11">
        <f t="shared" si="4"/>
        <v>6.4302248677248677E-3</v>
      </c>
      <c r="J18" s="18">
        <f t="shared" si="2"/>
        <v>420</v>
      </c>
    </row>
    <row r="19" spans="1:10" ht="222" customHeight="1">
      <c r="A19" s="16">
        <v>16</v>
      </c>
      <c r="B19" s="16"/>
      <c r="C19" s="17"/>
      <c r="D19" s="16" t="s">
        <v>30</v>
      </c>
      <c r="E19" s="17"/>
      <c r="F19" s="24"/>
      <c r="G19" s="3">
        <f t="shared" si="7"/>
        <v>271</v>
      </c>
      <c r="H19" s="9">
        <f t="shared" si="8"/>
        <v>4.4808201058201062E-4</v>
      </c>
      <c r="I19" s="11">
        <f t="shared" si="4"/>
        <v>6.9642857142857145E-3</v>
      </c>
      <c r="J19" s="18">
        <f t="shared" si="2"/>
        <v>420</v>
      </c>
    </row>
    <row r="20" spans="1:10" ht="222" customHeight="1">
      <c r="A20" s="16">
        <v>17</v>
      </c>
      <c r="B20" s="16"/>
      <c r="C20" s="17"/>
      <c r="D20" s="16" t="s">
        <v>31</v>
      </c>
      <c r="E20" s="17"/>
      <c r="F20" s="24"/>
      <c r="G20" s="3">
        <f t="shared" si="7"/>
        <v>347</v>
      </c>
      <c r="H20" s="9">
        <f t="shared" si="8"/>
        <v>5.7374338624338627E-4</v>
      </c>
      <c r="I20" s="11">
        <f t="shared" si="4"/>
        <v>7.4123677248677253E-3</v>
      </c>
      <c r="J20" s="18">
        <f t="shared" si="2"/>
        <v>420</v>
      </c>
    </row>
    <row r="21" spans="1:10" ht="222" customHeight="1">
      <c r="A21" s="16">
        <v>18</v>
      </c>
      <c r="B21" s="16"/>
      <c r="C21" s="17"/>
      <c r="D21" s="16" t="s">
        <v>32</v>
      </c>
      <c r="E21" s="17"/>
      <c r="F21" s="24"/>
      <c r="G21" s="3">
        <f t="shared" si="7"/>
        <v>365</v>
      </c>
      <c r="H21" s="9">
        <f t="shared" si="8"/>
        <v>6.0350529100529099E-4</v>
      </c>
      <c r="I21" s="11">
        <f t="shared" si="4"/>
        <v>7.9861111111111122E-3</v>
      </c>
      <c r="J21" s="18">
        <f t="shared" si="2"/>
        <v>420</v>
      </c>
    </row>
    <row r="22" spans="1:10" ht="222" customHeight="1">
      <c r="A22" s="16">
        <v>19</v>
      </c>
      <c r="B22" s="16"/>
      <c r="C22" s="17"/>
      <c r="D22" s="16" t="s">
        <v>33</v>
      </c>
      <c r="E22" s="17"/>
      <c r="F22" s="24"/>
      <c r="G22" s="3">
        <f t="shared" si="7"/>
        <v>383</v>
      </c>
      <c r="H22" s="9">
        <f t="shared" si="8"/>
        <v>6.3326719576719582E-4</v>
      </c>
      <c r="I22" s="11">
        <f t="shared" si="4"/>
        <v>8.589616402116404E-3</v>
      </c>
      <c r="J22" s="18">
        <f t="shared" si="2"/>
        <v>420</v>
      </c>
    </row>
    <row r="23" spans="1:10" ht="222" customHeight="1">
      <c r="A23" s="16">
        <v>20</v>
      </c>
      <c r="B23" s="16"/>
      <c r="C23" s="17"/>
      <c r="D23" s="16" t="s">
        <v>34</v>
      </c>
      <c r="E23" s="17"/>
      <c r="F23" s="24"/>
      <c r="G23" s="3">
        <f t="shared" si="7"/>
        <v>151</v>
      </c>
      <c r="H23" s="9">
        <f t="shared" si="8"/>
        <v>2.4966931216931221E-4</v>
      </c>
      <c r="I23" s="11">
        <f t="shared" si="4"/>
        <v>9.2228835978835997E-3</v>
      </c>
      <c r="J23" s="18">
        <f t="shared" si="2"/>
        <v>420</v>
      </c>
    </row>
    <row r="24" spans="1:10" ht="222" customHeight="1">
      <c r="A24" s="16">
        <v>21</v>
      </c>
      <c r="B24" s="16"/>
      <c r="C24" s="17"/>
      <c r="D24" s="16" t="s">
        <v>35</v>
      </c>
      <c r="E24" s="17"/>
      <c r="F24" s="24"/>
      <c r="G24" s="3">
        <f t="shared" si="7"/>
        <v>251</v>
      </c>
      <c r="H24" s="9">
        <f t="shared" si="8"/>
        <v>4.1501322751322749E-4</v>
      </c>
      <c r="I24" s="11">
        <f t="shared" si="4"/>
        <v>9.4725529100529119E-3</v>
      </c>
      <c r="J24" s="18">
        <f t="shared" si="2"/>
        <v>420</v>
      </c>
    </row>
    <row r="25" spans="1:10" ht="222" customHeight="1">
      <c r="A25" s="16">
        <v>22</v>
      </c>
      <c r="B25" s="16"/>
      <c r="C25" s="17"/>
      <c r="D25" s="16" t="s">
        <v>36</v>
      </c>
      <c r="E25" s="17"/>
      <c r="F25" s="24"/>
      <c r="G25" s="3">
        <f t="shared" si="7"/>
        <v>161</v>
      </c>
      <c r="H25" s="9">
        <f t="shared" si="8"/>
        <v>2.6620370370370372E-4</v>
      </c>
      <c r="I25" s="11">
        <f t="shared" si="4"/>
        <v>9.8875661375661394E-3</v>
      </c>
      <c r="J25" s="18">
        <f t="shared" si="2"/>
        <v>420</v>
      </c>
    </row>
    <row r="26" spans="1:10" ht="222" customHeight="1">
      <c r="A26" s="16">
        <v>23</v>
      </c>
      <c r="B26" s="16"/>
      <c r="C26" s="17"/>
      <c r="D26" s="16" t="s">
        <v>37</v>
      </c>
      <c r="E26" s="17"/>
      <c r="F26" s="24"/>
      <c r="G26" s="3">
        <f t="shared" si="7"/>
        <v>163</v>
      </c>
      <c r="H26" s="9">
        <f t="shared" si="8"/>
        <v>2.6951058201058202E-4</v>
      </c>
      <c r="I26" s="11">
        <f t="shared" si="4"/>
        <v>1.0153769841269844E-2</v>
      </c>
      <c r="J26" s="18">
        <f t="shared" si="2"/>
        <v>420</v>
      </c>
    </row>
    <row r="27" spans="1:10" ht="222" customHeight="1">
      <c r="A27" s="16">
        <v>24</v>
      </c>
      <c r="B27" s="16"/>
      <c r="C27" s="17"/>
      <c r="D27" s="16" t="s">
        <v>50</v>
      </c>
      <c r="E27" s="17"/>
      <c r="F27" s="24"/>
      <c r="G27" s="3">
        <f t="shared" si="7"/>
        <v>205</v>
      </c>
      <c r="H27" s="9">
        <f t="shared" si="8"/>
        <v>3.3895502645502643E-4</v>
      </c>
      <c r="I27" s="11">
        <f t="shared" si="4"/>
        <v>1.0423280423280426E-2</v>
      </c>
      <c r="J27" s="18">
        <f t="shared" si="2"/>
        <v>420</v>
      </c>
    </row>
    <row r="28" spans="1:10" ht="222" customHeight="1">
      <c r="A28" s="16">
        <v>25</v>
      </c>
      <c r="B28" s="16"/>
      <c r="C28" s="17"/>
      <c r="D28" s="16" t="s">
        <v>51</v>
      </c>
      <c r="E28" s="17"/>
      <c r="F28" s="24"/>
      <c r="G28" s="3">
        <f t="shared" si="7"/>
        <v>358</v>
      </c>
      <c r="H28" s="9">
        <f t="shared" si="8"/>
        <v>5.9193121693121688E-4</v>
      </c>
      <c r="I28" s="11">
        <f t="shared" si="4"/>
        <v>1.0762235449735452E-2</v>
      </c>
      <c r="J28" s="18">
        <f t="shared" si="2"/>
        <v>420</v>
      </c>
    </row>
    <row r="29" spans="1:10" ht="222" customHeight="1">
      <c r="A29" s="16">
        <v>26</v>
      </c>
      <c r="B29" s="16"/>
      <c r="C29" s="17"/>
      <c r="D29" s="16" t="s">
        <v>52</v>
      </c>
      <c r="E29" s="17"/>
      <c r="F29" s="24"/>
      <c r="G29" s="3">
        <f t="shared" si="7"/>
        <v>564</v>
      </c>
      <c r="H29" s="9">
        <f t="shared" si="8"/>
        <v>9.3253968253968257E-4</v>
      </c>
      <c r="I29" s="11">
        <f t="shared" si="4"/>
        <v>1.1354166666666669E-2</v>
      </c>
      <c r="J29" s="18">
        <f t="shared" si="2"/>
        <v>420</v>
      </c>
    </row>
    <row r="30" spans="1:10" ht="222" customHeight="1">
      <c r="A30" s="16">
        <v>27</v>
      </c>
      <c r="B30" s="16"/>
      <c r="C30" s="17"/>
      <c r="D30" s="16" t="s">
        <v>53</v>
      </c>
      <c r="E30" s="17"/>
      <c r="F30" s="24"/>
      <c r="G30" s="3">
        <f t="shared" si="7"/>
        <v>368</v>
      </c>
      <c r="H30" s="9">
        <f t="shared" si="8"/>
        <v>6.0846560846560839E-4</v>
      </c>
      <c r="I30" s="11">
        <f t="shared" si="4"/>
        <v>1.2286706349206351E-2</v>
      </c>
      <c r="J30" s="18">
        <f t="shared" si="2"/>
        <v>420</v>
      </c>
    </row>
    <row r="31" spans="1:10" ht="222" customHeight="1">
      <c r="A31" s="16">
        <v>28</v>
      </c>
      <c r="B31" s="16"/>
      <c r="C31" s="17"/>
      <c r="D31" s="16" t="s">
        <v>54</v>
      </c>
      <c r="E31" s="17"/>
      <c r="F31" s="24"/>
      <c r="G31" s="3">
        <f t="shared" si="7"/>
        <v>298</v>
      </c>
      <c r="H31" s="9">
        <f t="shared" si="8"/>
        <v>4.9272486772486781E-4</v>
      </c>
      <c r="I31" s="11">
        <f t="shared" si="4"/>
        <v>1.289517195767196E-2</v>
      </c>
      <c r="J31" s="18">
        <f t="shared" si="2"/>
        <v>420</v>
      </c>
    </row>
    <row r="32" spans="1:10" ht="222" customHeight="1">
      <c r="A32" s="16">
        <v>29</v>
      </c>
      <c r="B32" s="16"/>
      <c r="C32" s="17"/>
      <c r="D32" s="16" t="s">
        <v>55</v>
      </c>
      <c r="E32" s="17"/>
      <c r="F32" s="24"/>
      <c r="G32" s="3">
        <f t="shared" si="7"/>
        <v>478</v>
      </c>
      <c r="H32" s="9">
        <f t="shared" si="8"/>
        <v>7.9034391534391524E-4</v>
      </c>
      <c r="I32" s="11">
        <f t="shared" si="4"/>
        <v>1.3387896825396827E-2</v>
      </c>
      <c r="J32" s="18">
        <f t="shared" si="2"/>
        <v>420</v>
      </c>
    </row>
    <row r="33" spans="1:10" ht="222" customHeight="1">
      <c r="A33" s="16">
        <v>30</v>
      </c>
      <c r="B33" s="16"/>
      <c r="C33" s="17"/>
      <c r="D33" s="16" t="s">
        <v>56</v>
      </c>
      <c r="E33" s="17"/>
      <c r="F33" s="24"/>
      <c r="G33" s="3">
        <f t="shared" si="7"/>
        <v>149</v>
      </c>
      <c r="H33" s="9">
        <f t="shared" si="8"/>
        <v>2.4636243386243391E-4</v>
      </c>
      <c r="I33" s="11">
        <f t="shared" si="4"/>
        <v>1.4178240740740743E-2</v>
      </c>
      <c r="J33" s="18">
        <f t="shared" si="2"/>
        <v>420</v>
      </c>
    </row>
    <row r="34" spans="1:10" ht="222" customHeight="1">
      <c r="A34" s="16" t="s">
        <v>46</v>
      </c>
      <c r="B34" s="16"/>
      <c r="C34" s="17"/>
      <c r="D34" s="16" t="s">
        <v>57</v>
      </c>
      <c r="E34" s="17"/>
      <c r="F34" s="24"/>
      <c r="G34" s="3">
        <f t="shared" si="7"/>
        <v>386</v>
      </c>
      <c r="H34" s="9">
        <f t="shared" si="8"/>
        <v>6.3822751322751322E-4</v>
      </c>
      <c r="I34" s="11">
        <f t="shared" si="4"/>
        <v>1.4424603174603177E-2</v>
      </c>
      <c r="J34" s="18">
        <f t="shared" si="2"/>
        <v>420</v>
      </c>
    </row>
    <row r="35" spans="1:10" ht="222" customHeight="1">
      <c r="A35" s="16">
        <v>32</v>
      </c>
      <c r="B35" s="16"/>
      <c r="C35" s="17"/>
      <c r="D35" s="16" t="s">
        <v>58</v>
      </c>
      <c r="E35" s="17"/>
      <c r="F35" s="24"/>
      <c r="G35" s="3">
        <f t="shared" si="7"/>
        <v>224</v>
      </c>
      <c r="H35" s="9">
        <f t="shared" si="8"/>
        <v>3.7037037037037035E-4</v>
      </c>
      <c r="I35" s="11">
        <f t="shared" si="4"/>
        <v>1.5062830687830689E-2</v>
      </c>
      <c r="J35" s="18">
        <f t="shared" si="2"/>
        <v>420</v>
      </c>
    </row>
    <row r="36" spans="1:10" ht="222" customHeight="1">
      <c r="A36" s="16">
        <v>33</v>
      </c>
      <c r="B36" s="16"/>
      <c r="C36" s="17"/>
      <c r="D36" s="16" t="s">
        <v>59</v>
      </c>
      <c r="E36" s="17"/>
      <c r="F36" s="24"/>
      <c r="G36" s="3">
        <f t="shared" si="7"/>
        <v>168</v>
      </c>
      <c r="H36" s="9">
        <f t="shared" si="8"/>
        <v>2.7777777777777778E-4</v>
      </c>
      <c r="I36" s="11">
        <f t="shared" si="4"/>
        <v>1.5433201058201059E-2</v>
      </c>
      <c r="J36" s="18">
        <f t="shared" si="2"/>
        <v>420</v>
      </c>
    </row>
    <row r="37" spans="1:10" ht="222" customHeight="1">
      <c r="A37" s="16">
        <v>34</v>
      </c>
      <c r="B37" s="16"/>
      <c r="C37" s="17"/>
      <c r="D37" s="16" t="s">
        <v>64</v>
      </c>
      <c r="E37" s="17"/>
      <c r="F37" s="24"/>
      <c r="G37" s="3">
        <f t="shared" si="7"/>
        <v>390</v>
      </c>
      <c r="H37" s="9">
        <f t="shared" si="8"/>
        <v>6.4484126984126983E-4</v>
      </c>
      <c r="I37" s="11">
        <f t="shared" si="4"/>
        <v>1.5710978835978835E-2</v>
      </c>
      <c r="J37" s="18">
        <f t="shared" si="2"/>
        <v>420</v>
      </c>
    </row>
    <row r="38" spans="1:10" ht="222" customHeight="1">
      <c r="A38" s="16">
        <v>35</v>
      </c>
      <c r="B38" s="16"/>
      <c r="C38" s="17"/>
      <c r="D38" s="16" t="s">
        <v>38</v>
      </c>
      <c r="E38" s="17"/>
      <c r="F38" s="24"/>
      <c r="G38" s="3">
        <f t="shared" si="7"/>
        <v>453</v>
      </c>
      <c r="H38" s="9">
        <f t="shared" si="8"/>
        <v>7.4900793650793641E-4</v>
      </c>
      <c r="I38" s="11">
        <f t="shared" si="4"/>
        <v>1.6355820105820106E-2</v>
      </c>
      <c r="J38" s="18">
        <f t="shared" si="2"/>
        <v>420</v>
      </c>
    </row>
    <row r="39" spans="1:10" ht="222" customHeight="1">
      <c r="A39" s="16">
        <v>36</v>
      </c>
      <c r="B39" s="16"/>
      <c r="C39" s="17"/>
      <c r="D39" s="16" t="s">
        <v>63</v>
      </c>
      <c r="E39" s="17"/>
      <c r="F39" s="24"/>
      <c r="G39" s="3">
        <f t="shared" si="7"/>
        <v>262</v>
      </c>
      <c r="H39" s="9">
        <f t="shared" si="8"/>
        <v>4.3320105820105821E-4</v>
      </c>
      <c r="I39" s="11">
        <f t="shared" si="4"/>
        <v>1.7104828042328043E-2</v>
      </c>
      <c r="J39" s="18">
        <f t="shared" si="2"/>
        <v>420</v>
      </c>
    </row>
    <row r="40" spans="1:10" ht="222" customHeight="1">
      <c r="A40" s="16">
        <v>37</v>
      </c>
      <c r="B40" s="16"/>
      <c r="C40" s="17"/>
      <c r="D40" s="16" t="s">
        <v>39</v>
      </c>
      <c r="E40" s="17"/>
      <c r="F40" s="24"/>
      <c r="G40" s="3">
        <f t="shared" si="7"/>
        <v>412</v>
      </c>
      <c r="H40" s="9">
        <f t="shared" si="8"/>
        <v>6.8121693121693115E-4</v>
      </c>
      <c r="I40" s="11">
        <f t="shared" si="4"/>
        <v>1.7538029100529103E-2</v>
      </c>
      <c r="J40" s="18">
        <f t="shared" si="2"/>
        <v>420</v>
      </c>
    </row>
    <row r="41" spans="1:10" ht="222" customHeight="1">
      <c r="A41" s="16">
        <v>38</v>
      </c>
      <c r="B41" s="16"/>
      <c r="C41" s="17"/>
      <c r="D41" s="16" t="s">
        <v>60</v>
      </c>
      <c r="E41" s="17"/>
      <c r="F41" s="24"/>
      <c r="G41" s="3">
        <f t="shared" si="7"/>
        <v>318</v>
      </c>
      <c r="H41" s="9">
        <f t="shared" si="8"/>
        <v>5.2579365079365083E-4</v>
      </c>
      <c r="I41" s="11">
        <f t="shared" si="4"/>
        <v>1.8219246031746034E-2</v>
      </c>
      <c r="J41" s="18">
        <f t="shared" si="2"/>
        <v>420</v>
      </c>
    </row>
    <row r="42" spans="1:10" ht="222" customHeight="1">
      <c r="A42" s="16">
        <v>39</v>
      </c>
      <c r="B42" s="16"/>
      <c r="C42" s="17"/>
      <c r="D42" s="16" t="s">
        <v>41</v>
      </c>
      <c r="E42" s="17"/>
      <c r="F42" s="24"/>
      <c r="G42" s="3">
        <f t="shared" si="7"/>
        <v>323</v>
      </c>
      <c r="H42" s="9">
        <f t="shared" si="8"/>
        <v>5.3406084656084664E-4</v>
      </c>
      <c r="I42" s="11">
        <f t="shared" si="4"/>
        <v>1.8745039682539686E-2</v>
      </c>
      <c r="J42" s="18">
        <f t="shared" si="2"/>
        <v>420</v>
      </c>
    </row>
    <row r="43" spans="1:10" ht="222" customHeight="1">
      <c r="A43" s="16">
        <v>40</v>
      </c>
      <c r="B43" s="16"/>
      <c r="C43" s="17"/>
      <c r="D43" s="16" t="s">
        <v>62</v>
      </c>
      <c r="E43" s="17"/>
      <c r="F43" s="24"/>
      <c r="G43" s="3">
        <f t="shared" si="7"/>
        <v>350</v>
      </c>
      <c r="H43" s="9">
        <f t="shared" si="8"/>
        <v>5.7870370370370367E-4</v>
      </c>
      <c r="I43" s="11">
        <f t="shared" si="4"/>
        <v>1.9279100529100531E-2</v>
      </c>
      <c r="J43" s="18">
        <f t="shared" si="2"/>
        <v>420</v>
      </c>
    </row>
    <row r="44" spans="1:10" ht="222" customHeight="1">
      <c r="A44" s="16">
        <v>41</v>
      </c>
      <c r="B44" s="16"/>
      <c r="C44" s="17"/>
      <c r="D44" s="16" t="s">
        <v>61</v>
      </c>
      <c r="E44" s="17"/>
      <c r="F44" s="24"/>
      <c r="G44" s="3">
        <f t="shared" si="7"/>
        <v>552</v>
      </c>
      <c r="H44" s="9">
        <f t="shared" si="8"/>
        <v>9.1269841269841275E-4</v>
      </c>
      <c r="I44" s="11">
        <f t="shared" si="4"/>
        <v>1.9857804232804234E-2</v>
      </c>
      <c r="J44" s="18">
        <f t="shared" si="2"/>
        <v>420</v>
      </c>
    </row>
    <row r="45" spans="1:10" ht="222" customHeight="1">
      <c r="A45" s="16">
        <v>42</v>
      </c>
      <c r="B45" s="16"/>
      <c r="C45" s="17"/>
      <c r="D45" s="16" t="s">
        <v>42</v>
      </c>
      <c r="E45" s="17"/>
      <c r="F45" s="24"/>
      <c r="G45" s="3">
        <f t="shared" si="7"/>
        <v>328</v>
      </c>
      <c r="H45" s="9">
        <f t="shared" si="8"/>
        <v>5.4232804232804235E-4</v>
      </c>
      <c r="I45" s="11">
        <f t="shared" si="4"/>
        <v>2.0770502645502648E-2</v>
      </c>
      <c r="J45" s="18">
        <f t="shared" si="2"/>
        <v>420</v>
      </c>
    </row>
    <row r="46" spans="1:10" ht="222" customHeight="1">
      <c r="A46" s="16">
        <v>43</v>
      </c>
      <c r="B46" s="16"/>
      <c r="C46" s="17"/>
      <c r="D46" s="16" t="s">
        <v>43</v>
      </c>
      <c r="E46" s="17"/>
      <c r="F46" s="24"/>
      <c r="G46" s="3">
        <f t="shared" si="7"/>
        <v>382</v>
      </c>
      <c r="H46" s="9">
        <f t="shared" si="8"/>
        <v>6.3161375661375662E-4</v>
      </c>
      <c r="I46" s="11">
        <f t="shared" si="4"/>
        <v>2.131283068783069E-2</v>
      </c>
      <c r="J46" s="18">
        <f t="shared" si="2"/>
        <v>420</v>
      </c>
    </row>
    <row r="47" spans="1:10" ht="222" customHeight="1">
      <c r="A47" s="16">
        <v>44</v>
      </c>
      <c r="B47" s="16"/>
      <c r="C47" s="17"/>
      <c r="D47" s="16" t="s">
        <v>44</v>
      </c>
      <c r="E47" s="17"/>
      <c r="F47" s="24"/>
      <c r="G47" s="3">
        <f t="shared" si="7"/>
        <v>185</v>
      </c>
      <c r="H47" s="9">
        <f t="shared" si="8"/>
        <v>3.0588624338624335E-4</v>
      </c>
      <c r="I47" s="11">
        <f t="shared" si="4"/>
        <v>2.1944444444444447E-2</v>
      </c>
      <c r="J47" s="18">
        <f t="shared" si="2"/>
        <v>420</v>
      </c>
    </row>
    <row r="48" spans="1:10" ht="30">
      <c r="A48" s="16"/>
      <c r="B48" s="17"/>
      <c r="C48" s="16" t="s">
        <v>15</v>
      </c>
      <c r="D48" s="16" t="s">
        <v>40</v>
      </c>
      <c r="E48" s="16" t="s">
        <v>16</v>
      </c>
      <c r="F48" s="24"/>
      <c r="G48" s="3">
        <f t="shared" si="7"/>
        <v>46</v>
      </c>
      <c r="H48" s="9">
        <f t="shared" si="8"/>
        <v>1.1408730158730159E-4</v>
      </c>
      <c r="I48" s="11">
        <f t="shared" si="4"/>
        <v>2.225033068783069E-2</v>
      </c>
      <c r="J48" s="18">
        <v>280</v>
      </c>
    </row>
    <row r="49" spans="1:10">
      <c r="A49" s="16">
        <v>31</v>
      </c>
      <c r="B49" s="17"/>
      <c r="C49" s="16" t="s">
        <v>17</v>
      </c>
      <c r="D49" s="17"/>
      <c r="E49" s="16" t="s">
        <v>18</v>
      </c>
      <c r="F49" s="23">
        <v>4.6296296296296293E-4</v>
      </c>
      <c r="G49" s="3">
        <f t="shared" si="7"/>
        <v>0</v>
      </c>
      <c r="H49" s="9">
        <f t="shared" si="1"/>
        <v>4.6296296296296293E-4</v>
      </c>
      <c r="I49" s="11">
        <f t="shared" si="4"/>
        <v>2.2364417989417993E-2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2022-09-26T05:38:20Z</dcterms:modified>
</cp:coreProperties>
</file>